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Additional Options" sheetId="1" r:id="rId1"/>
  </sheets>
  <calcPr calcId="145621"/>
</workbook>
</file>

<file path=xl/calcChain.xml><?xml version="1.0" encoding="utf-8"?>
<calcChain xmlns="http://schemas.openxmlformats.org/spreadsheetml/2006/main">
  <c r="E17" i="1" l="1"/>
  <c r="E19" i="1" l="1"/>
  <c r="E18" i="1"/>
  <c r="E30" i="1" l="1"/>
  <c r="E29" i="1"/>
  <c r="E28" i="1"/>
  <c r="E27" i="1" l="1"/>
  <c r="F33" i="1" l="1"/>
  <c r="E26" i="1"/>
  <c r="E25" i="1"/>
  <c r="E24" i="1"/>
  <c r="E23" i="1"/>
  <c r="E22" i="1"/>
  <c r="E20" i="1"/>
  <c r="E32" i="1" l="1"/>
  <c r="F34" i="1"/>
  <c r="F35" i="1" s="1"/>
</calcChain>
</file>

<file path=xl/sharedStrings.xml><?xml version="1.0" encoding="utf-8"?>
<sst xmlns="http://schemas.openxmlformats.org/spreadsheetml/2006/main" count="40" uniqueCount="39">
  <si>
    <t>Date:</t>
  </si>
  <si>
    <t>Order Quantity:</t>
  </si>
  <si>
    <t>Customer Name:</t>
  </si>
  <si>
    <t>Address:</t>
  </si>
  <si>
    <t>Contact:</t>
  </si>
  <si>
    <t>Phone:</t>
  </si>
  <si>
    <t>Email:</t>
  </si>
  <si>
    <t>Quantity</t>
  </si>
  <si>
    <t>Unit Price</t>
  </si>
  <si>
    <t xml:space="preserve"> </t>
  </si>
  <si>
    <t>* Certain options listed may require  other items/options to be changed, added or deleted.  Please contact your sales representative if you have pricing / option questions and need additional assistance.</t>
  </si>
  <si>
    <t>Authorized Signature:</t>
  </si>
  <si>
    <t>877-696-2287</t>
  </si>
  <si>
    <t>sales@buyabus.net</t>
  </si>
  <si>
    <t>For assistance with filling out and submitting your worksheet please contact your BSI representative or contact us at:</t>
  </si>
  <si>
    <t>Total</t>
  </si>
  <si>
    <t>Description</t>
  </si>
  <si>
    <t>Customer Requested Additional Options</t>
  </si>
  <si>
    <t>TOTAL OPTIONS</t>
  </si>
  <si>
    <t>Additional Options</t>
  </si>
  <si>
    <t>Basic Graphic Package</t>
  </si>
  <si>
    <t>Custom Graphic Package</t>
  </si>
  <si>
    <t>Per Quote</t>
  </si>
  <si>
    <t>-</t>
  </si>
  <si>
    <t>Chrome Wheel Inserts/Covers</t>
  </si>
  <si>
    <t>Light Transit Narrow (LTN-FS)</t>
  </si>
  <si>
    <r>
      <t xml:space="preserve">ODOT LTN-FS (Light Transit Narrow) </t>
    </r>
    <r>
      <rPr>
        <b/>
        <i/>
        <sz val="11"/>
        <rFont val="Arial"/>
        <family val="2"/>
      </rPr>
      <t>Additional Options</t>
    </r>
    <r>
      <rPr>
        <b/>
        <sz val="11"/>
        <rFont val="Arial"/>
        <family val="2"/>
      </rPr>
      <t xml:space="preserve"> Pricing</t>
    </r>
  </si>
  <si>
    <t>Driver 6-Way Power Adjustable Seat Base</t>
  </si>
  <si>
    <r>
      <t xml:space="preserve">Velvac Exterior Mirror Upgrade </t>
    </r>
    <r>
      <rPr>
        <sz val="8"/>
        <color theme="1"/>
        <rFont val="Arial"/>
        <family val="2"/>
      </rPr>
      <t>(provides 40% more field vision)</t>
    </r>
  </si>
  <si>
    <t>Twin Windows on Both Sides of Rear Door</t>
  </si>
  <si>
    <t>Heated Passenger Entry Stepwell</t>
  </si>
  <si>
    <r>
      <t xml:space="preserve">Dual USB Port mounted near passenger seat base </t>
    </r>
    <r>
      <rPr>
        <sz val="8"/>
        <color theme="1"/>
        <rFont val="Arial"/>
        <family val="2"/>
      </rPr>
      <t>(per seat)</t>
    </r>
  </si>
  <si>
    <r>
      <t xml:space="preserve">Upgrade Your Seat Fabric from Level 3 to Level 5 </t>
    </r>
    <r>
      <rPr>
        <sz val="8"/>
        <color theme="1"/>
        <rFont val="Arial"/>
        <family val="2"/>
      </rPr>
      <t>(per seat)</t>
    </r>
  </si>
  <si>
    <r>
      <t xml:space="preserve">One (1) Position Front Mount Bicycle Rack </t>
    </r>
    <r>
      <rPr>
        <sz val="8"/>
        <color theme="1"/>
        <rFont val="Arial"/>
        <family val="2"/>
      </rPr>
      <t>(stainless - anti-glare)</t>
    </r>
  </si>
  <si>
    <r>
      <t>Two (2) Position Front Mount Bicycle Rack</t>
    </r>
    <r>
      <rPr>
        <sz val="8"/>
        <color theme="1"/>
        <rFont val="Arial"/>
        <family val="2"/>
      </rPr>
      <t xml:space="preserve"> (stainless - anti-glare)</t>
    </r>
  </si>
  <si>
    <t>CAT Cage - Catalytic Converter Theft Deterrent</t>
  </si>
  <si>
    <t>CAT Leash - Catalytic Converter Theft Deterrent</t>
  </si>
  <si>
    <t>CleanTransit™ On-Board Vehicle Disinfectant System</t>
  </si>
  <si>
    <t>* Additional Option items listed on this worksheet are not available to purchase through the current ODOT LTN contract.  By signing this worksheet, you, the customer, acknowledges options chosen are not covered by any ODOT or FTA funding unless authorized.  Options/items chosen must be paid in full by customer.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</si>
</sst>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164" formatCode="_-&quot;$&quot;* #,##0.00_-;\-&quot;$&quot;* #,##0.00_-;_-&quot;$&quot;* &quot;-&quot;??_-;_-@_-"/>
    <numFmt numFmtId="165" formatCode="&quot;$&quot;#,##0.00"/>
    <numFmt numFmtId="166" formatCode="&quot;$&quot;#,##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b/>
      <sz val="11"/>
      <name val="Arial"/>
      <family val="2"/>
    </font>
    <font>
      <b/>
      <sz val="10"/>
      <color theme="1"/>
      <name val="Arial"/>
      <family val="2"/>
    </font>
    <font>
      <sz val="10"/>
      <color theme="1"/>
      <name val="Arial"/>
      <family val="2"/>
    </font>
    <font>
      <sz val="10"/>
      <name val="Arial"/>
      <family val="2"/>
    </font>
    <font>
      <sz val="10"/>
      <color theme="1"/>
      <name val="Calibri"/>
      <family val="2"/>
      <scheme val="minor"/>
    </font>
    <font>
      <b/>
      <sz val="10"/>
      <color theme="1"/>
      <name val="Calibri"/>
      <family val="2"/>
      <scheme val="minor"/>
    </font>
    <font>
      <b/>
      <sz val="12"/>
      <name val="Arial"/>
      <family val="2"/>
    </font>
    <font>
      <b/>
      <sz val="11"/>
      <color theme="1"/>
      <name val="Arial"/>
      <family val="2"/>
    </font>
    <font>
      <b/>
      <sz val="12"/>
      <color theme="1"/>
      <name val="Calibri"/>
      <family val="2"/>
      <scheme val="minor"/>
    </font>
    <font>
      <u/>
      <sz val="11"/>
      <color theme="10"/>
      <name val="Calibri"/>
      <family val="2"/>
      <scheme val="minor"/>
    </font>
    <font>
      <b/>
      <u/>
      <sz val="11"/>
      <color theme="10"/>
      <name val="Calibri"/>
      <family val="2"/>
      <scheme val="minor"/>
    </font>
    <font>
      <sz val="12"/>
      <name val="Calibri"/>
      <family val="2"/>
      <scheme val="minor"/>
    </font>
    <font>
      <sz val="12"/>
      <color theme="1"/>
      <name val="Calibri"/>
      <family val="2"/>
      <scheme val="minor"/>
    </font>
    <font>
      <sz val="11"/>
      <name val="Calibri"/>
      <family val="2"/>
      <scheme val="minor"/>
    </font>
    <font>
      <u/>
      <sz val="10"/>
      <color theme="1"/>
      <name val="Arial"/>
      <family val="2"/>
    </font>
    <font>
      <b/>
      <i/>
      <sz val="11"/>
      <name val="Arial"/>
      <family val="2"/>
    </font>
    <font>
      <sz val="8"/>
      <color theme="1"/>
      <name val="Arial"/>
      <family val="2"/>
    </font>
  </fonts>
  <fills count="6">
    <fill>
      <patternFill patternType="none"/>
    </fill>
    <fill>
      <patternFill patternType="gray125"/>
    </fill>
    <fill>
      <patternFill patternType="solid">
        <fgColor theme="4" tint="0.79998168889431442"/>
        <bgColor indexed="65"/>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4">
    <xf numFmtId="0" fontId="0" fillId="0" borderId="0"/>
    <xf numFmtId="164" fontId="1" fillId="0" borderId="0" applyFont="0" applyFill="0" applyBorder="0" applyAlignment="0" applyProtection="0"/>
    <xf numFmtId="0" fontId="1" fillId="2" borderId="0" applyNumberFormat="0" applyBorder="0" applyAlignment="0" applyProtection="0"/>
    <xf numFmtId="0" fontId="13" fillId="0" borderId="0" applyNumberFormat="0" applyFill="0" applyBorder="0" applyAlignment="0" applyProtection="0"/>
  </cellStyleXfs>
  <cellXfs count="80">
    <xf numFmtId="0" fontId="0" fillId="0" borderId="0" xfId="0"/>
    <xf numFmtId="0" fontId="0" fillId="0" borderId="0" xfId="0" applyFont="1" applyProtection="1"/>
    <xf numFmtId="0" fontId="2" fillId="0" borderId="0" xfId="0" applyFont="1" applyProtection="1"/>
    <xf numFmtId="0" fontId="2" fillId="0" borderId="0" xfId="0" applyFont="1" applyAlignment="1" applyProtection="1">
      <alignment horizontal="left"/>
    </xf>
    <xf numFmtId="0" fontId="2" fillId="0" borderId="0" xfId="0" applyFont="1" applyAlignment="1" applyProtection="1">
      <alignment horizontal="right"/>
    </xf>
    <xf numFmtId="0" fontId="0" fillId="0" borderId="2" xfId="0" applyBorder="1" applyAlignment="1" applyProtection="1">
      <alignment horizontal="left" vertical="center"/>
    </xf>
    <xf numFmtId="0" fontId="0" fillId="0" borderId="0" xfId="0" applyFont="1" applyProtection="1">
      <protection locked="0"/>
    </xf>
    <xf numFmtId="0" fontId="0" fillId="0" borderId="0" xfId="0" applyFont="1" applyAlignment="1" applyProtection="1">
      <alignment horizontal="left"/>
      <protection locked="0"/>
    </xf>
    <xf numFmtId="0" fontId="0" fillId="0" borderId="0" xfId="0" applyBorder="1" applyAlignment="1" applyProtection="1">
      <alignment horizontal="left" vertical="center"/>
    </xf>
    <xf numFmtId="0" fontId="6" fillId="0" borderId="0" xfId="0" applyFont="1" applyBorder="1" applyProtection="1"/>
    <xf numFmtId="165" fontId="6" fillId="0" borderId="6" xfId="0" applyNumberFormat="1" applyFont="1" applyBorder="1" applyAlignment="1" applyProtection="1">
      <alignment horizontal="center"/>
    </xf>
    <xf numFmtId="165" fontId="0" fillId="4" borderId="6" xfId="0" applyNumberFormat="1" applyFill="1" applyBorder="1" applyAlignment="1" applyProtection="1">
      <alignment horizontal="center"/>
    </xf>
    <xf numFmtId="0" fontId="0" fillId="0" borderId="0" xfId="0" applyFont="1" applyAlignment="1" applyProtection="1">
      <alignment horizontal="center"/>
    </xf>
    <xf numFmtId="0" fontId="2" fillId="0" borderId="8" xfId="0" applyFont="1" applyBorder="1" applyAlignment="1" applyProtection="1"/>
    <xf numFmtId="0" fontId="9" fillId="0" borderId="6" xfId="0" applyFont="1" applyBorder="1" applyAlignment="1" applyProtection="1"/>
    <xf numFmtId="166" fontId="10" fillId="0" borderId="0" xfId="1" applyNumberFormat="1" applyFont="1" applyBorder="1" applyAlignment="1" applyProtection="1">
      <alignment horizontal="right" wrapText="1"/>
    </xf>
    <xf numFmtId="166" fontId="11" fillId="0" borderId="0" xfId="0" applyNumberFormat="1" applyFont="1" applyAlignment="1">
      <alignment horizontal="right"/>
    </xf>
    <xf numFmtId="0" fontId="0" fillId="0" borderId="0" xfId="0" applyBorder="1" applyAlignment="1"/>
    <xf numFmtId="0" fontId="2" fillId="0" borderId="0" xfId="0" applyFont="1" applyBorder="1" applyAlignment="1" applyProtection="1"/>
    <xf numFmtId="7" fontId="15" fillId="0" borderId="6" xfId="0" applyNumberFormat="1" applyFont="1" applyBorder="1" applyAlignment="1" applyProtection="1">
      <alignment horizontal="center" vertical="center"/>
    </xf>
    <xf numFmtId="0" fontId="6" fillId="0" borderId="6"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0" fillId="0" borderId="0" xfId="0" applyAlignment="1"/>
    <xf numFmtId="0" fontId="2" fillId="0" borderId="0" xfId="0" applyFont="1" applyBorder="1" applyAlignment="1" applyProtection="1"/>
    <xf numFmtId="0" fontId="17" fillId="5" borderId="6" xfId="0" applyFont="1" applyFill="1" applyBorder="1" applyAlignment="1">
      <alignment horizontal="center"/>
    </xf>
    <xf numFmtId="39" fontId="0" fillId="0" borderId="0" xfId="0" applyNumberFormat="1" applyFont="1" applyBorder="1" applyAlignment="1">
      <alignment horizontal="center"/>
    </xf>
    <xf numFmtId="0" fontId="9" fillId="0" borderId="9" xfId="0" applyFont="1" applyBorder="1" applyAlignment="1" applyProtection="1"/>
    <xf numFmtId="7" fontId="16" fillId="0" borderId="9" xfId="0" applyNumberFormat="1" applyFont="1" applyBorder="1" applyAlignment="1" applyProtection="1">
      <alignment horizontal="center"/>
    </xf>
    <xf numFmtId="7" fontId="16" fillId="0" borderId="0" xfId="0" applyNumberFormat="1" applyFont="1" applyBorder="1" applyAlignment="1" applyProtection="1">
      <alignment horizontal="center"/>
    </xf>
    <xf numFmtId="0" fontId="8" fillId="0" borderId="0" xfId="0" applyFont="1" applyAlignment="1" applyProtection="1">
      <alignment vertical="center"/>
    </xf>
    <xf numFmtId="0" fontId="0" fillId="0" borderId="0" xfId="0" applyBorder="1" applyAlignment="1">
      <alignment vertical="center"/>
    </xf>
    <xf numFmtId="0" fontId="0" fillId="0" borderId="0" xfId="0" applyAlignment="1">
      <alignment vertical="center"/>
    </xf>
    <xf numFmtId="7" fontId="17" fillId="0" borderId="6" xfId="0" applyNumberFormat="1" applyFont="1" applyFill="1" applyBorder="1" applyAlignment="1">
      <alignment horizontal="center"/>
    </xf>
    <xf numFmtId="165" fontId="0" fillId="0" borderId="6" xfId="0" applyNumberFormat="1" applyFont="1" applyBorder="1" applyAlignment="1" applyProtection="1">
      <alignment horizontal="center"/>
    </xf>
    <xf numFmtId="0" fontId="17" fillId="0" borderId="6" xfId="0" applyFont="1" applyFill="1" applyBorder="1" applyAlignment="1" applyProtection="1">
      <alignment horizontal="center"/>
      <protection locked="0"/>
    </xf>
    <xf numFmtId="14" fontId="0" fillId="0" borderId="1" xfId="0" applyNumberFormat="1" applyFont="1" applyBorder="1" applyAlignment="1" applyProtection="1">
      <alignment horizontal="center"/>
      <protection locked="0"/>
    </xf>
    <xf numFmtId="0" fontId="0" fillId="0" borderId="2" xfId="0" applyFont="1" applyBorder="1" applyAlignment="1" applyProtection="1">
      <alignment horizontal="center"/>
      <protection locked="0"/>
    </xf>
    <xf numFmtId="0" fontId="6" fillId="0" borderId="7" xfId="2" applyFont="1" applyFill="1" applyBorder="1" applyAlignment="1" applyProtection="1">
      <alignment horizontal="left"/>
    </xf>
    <xf numFmtId="0" fontId="1" fillId="0" borderId="5" xfId="0" applyFont="1" applyFill="1" applyBorder="1" applyAlignment="1" applyProtection="1">
      <alignment horizontal="left"/>
    </xf>
    <xf numFmtId="0" fontId="6" fillId="0" borderId="7" xfId="0" applyFont="1" applyBorder="1" applyAlignment="1" applyProtection="1"/>
    <xf numFmtId="0" fontId="0" fillId="0" borderId="5" xfId="0" applyBorder="1" applyAlignment="1" applyProtection="1"/>
    <xf numFmtId="0" fontId="3" fillId="0" borderId="0" xfId="0" applyFont="1" applyAlignment="1" applyProtection="1">
      <alignment horizontal="center"/>
    </xf>
    <xf numFmtId="0" fontId="3" fillId="0" borderId="0" xfId="0" applyFont="1" applyAlignment="1">
      <alignment horizontal="center"/>
    </xf>
    <xf numFmtId="0" fontId="0" fillId="0" borderId="1" xfId="0" applyFont="1" applyBorder="1" applyAlignment="1" applyProtection="1">
      <protection locked="0"/>
    </xf>
    <xf numFmtId="0" fontId="0" fillId="0" borderId="1" xfId="0" applyBorder="1" applyAlignment="1" applyProtection="1">
      <protection locked="0"/>
    </xf>
    <xf numFmtId="0" fontId="0" fillId="0" borderId="2" xfId="0" applyFont="1" applyBorder="1" applyAlignment="1" applyProtection="1">
      <protection locked="0"/>
    </xf>
    <xf numFmtId="0" fontId="0" fillId="0" borderId="2" xfId="0" applyBorder="1" applyAlignment="1" applyProtection="1">
      <protection locked="0"/>
    </xf>
    <xf numFmtId="0" fontId="0" fillId="0" borderId="0" xfId="0" applyFont="1" applyAlignment="1" applyProtection="1"/>
    <xf numFmtId="0" fontId="0" fillId="0" borderId="0" xfId="0" applyAlignment="1"/>
    <xf numFmtId="0" fontId="4" fillId="3" borderId="3" xfId="0" applyFont="1" applyFill="1" applyBorder="1" applyAlignment="1" applyProtection="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4" fillId="4" borderId="3" xfId="0" applyFont="1" applyFill="1" applyBorder="1" applyAlignment="1" applyProtection="1">
      <alignment horizontal="center" vertical="center"/>
    </xf>
    <xf numFmtId="0" fontId="0" fillId="0" borderId="2" xfId="0" applyBorder="1" applyAlignment="1">
      <alignment horizontal="center" vertical="center"/>
    </xf>
    <xf numFmtId="0" fontId="5" fillId="2" borderId="3" xfId="2" applyFont="1" applyBorder="1" applyAlignment="1" applyProtection="1">
      <alignment horizontal="center"/>
    </xf>
    <xf numFmtId="0" fontId="2" fillId="0" borderId="2" xfId="0" applyFont="1" applyBorder="1" applyAlignment="1">
      <alignment horizontal="center"/>
    </xf>
    <xf numFmtId="0" fontId="2" fillId="0" borderId="5" xfId="0" applyFont="1" applyBorder="1" applyAlignment="1">
      <alignment horizontal="center"/>
    </xf>
    <xf numFmtId="0" fontId="18" fillId="2" borderId="7" xfId="2" applyFont="1" applyBorder="1" applyAlignment="1" applyProtection="1">
      <alignment horizontal="center"/>
    </xf>
    <xf numFmtId="0" fontId="0" fillId="0" borderId="5" xfId="0" applyBorder="1" applyAlignment="1">
      <alignment horizontal="center"/>
    </xf>
    <xf numFmtId="0" fontId="14" fillId="0" borderId="0" xfId="3" applyFont="1" applyAlignment="1" applyProtection="1">
      <alignment horizontal="center"/>
    </xf>
    <xf numFmtId="0" fontId="12" fillId="0" borderId="0" xfId="0" applyFont="1" applyAlignment="1">
      <alignment horizontal="center"/>
    </xf>
    <xf numFmtId="0" fontId="2" fillId="0" borderId="0" xfId="0" applyFont="1" applyBorder="1" applyAlignment="1" applyProtection="1"/>
    <xf numFmtId="0" fontId="2" fillId="0" borderId="0" xfId="0" applyFont="1" applyBorder="1" applyAlignment="1"/>
    <xf numFmtId="0" fontId="0" fillId="0" borderId="0" xfId="0" applyFont="1" applyBorder="1" applyAlignment="1" applyProtection="1"/>
    <xf numFmtId="0" fontId="9" fillId="0" borderId="0" xfId="0" applyFont="1" applyAlignment="1" applyProtection="1">
      <alignment vertical="center"/>
    </xf>
    <xf numFmtId="0" fontId="9" fillId="0" borderId="0" xfId="0" applyFont="1" applyAlignment="1">
      <alignment vertical="center"/>
    </xf>
    <xf numFmtId="0" fontId="12" fillId="0" borderId="0" xfId="0" applyFont="1" applyAlignment="1" applyProtection="1">
      <alignment horizontal="center"/>
    </xf>
    <xf numFmtId="0" fontId="8" fillId="0" borderId="10" xfId="0" applyFont="1" applyBorder="1" applyAlignment="1" applyProtection="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8" xfId="0" applyFont="1" applyBorder="1" applyAlignment="1">
      <alignment vertical="center" wrapText="1"/>
    </xf>
    <xf numFmtId="0" fontId="0" fillId="0" borderId="12" xfId="0" applyFont="1" applyBorder="1" applyAlignment="1">
      <alignment wrapText="1"/>
    </xf>
    <xf numFmtId="0" fontId="0" fillId="0" borderId="8" xfId="0" applyFont="1" applyBorder="1" applyAlignment="1">
      <alignment wrapText="1"/>
    </xf>
    <xf numFmtId="0" fontId="8" fillId="0" borderId="12" xfId="0" applyFont="1" applyBorder="1" applyAlignment="1" applyProtection="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13" xfId="0" applyBorder="1" applyAlignment="1">
      <alignment wrapText="1"/>
    </xf>
    <xf numFmtId="0" fontId="0" fillId="0" borderId="14" xfId="0" applyBorder="1" applyAlignment="1">
      <alignment wrapText="1"/>
    </xf>
    <xf numFmtId="0" fontId="0" fillId="0" borderId="9" xfId="0" applyFont="1" applyBorder="1" applyAlignment="1" applyProtection="1"/>
    <xf numFmtId="0" fontId="0" fillId="0" borderId="9" xfId="0" applyBorder="1" applyAlignment="1"/>
  </cellXfs>
  <cellStyles count="4">
    <cellStyle name="20% - Accent1" xfId="2" builtinId="30"/>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136830</xdr:colOff>
      <xdr:row>2</xdr:row>
      <xdr:rowOff>123825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1460805" cy="523875"/>
        </a:xfrm>
        <a:prstGeom prst="rect">
          <a:avLst/>
        </a:prstGeom>
      </xdr:spPr>
    </xdr:pic>
    <xdr:clientData/>
  </xdr:twoCellAnchor>
  <xdr:oneCellAnchor>
    <xdr:from>
      <xdr:col>0</xdr:col>
      <xdr:colOff>28575</xdr:colOff>
      <xdr:row>0</xdr:row>
      <xdr:rowOff>0</xdr:rowOff>
    </xdr:from>
    <xdr:ext cx="1460805" cy="523875"/>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1460805" cy="52387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les@buyabu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abSelected="1" zoomScaleNormal="100" zoomScaleSheetLayoutView="100" workbookViewId="0">
      <selection activeCell="B6" sqref="B6:C6"/>
    </sheetView>
  </sheetViews>
  <sheetFormatPr defaultColWidth="9.28515625" defaultRowHeight="15" x14ac:dyDescent="0.25"/>
  <cols>
    <col min="1" max="1" width="20.28515625" style="1" customWidth="1"/>
    <col min="2" max="2" width="34.28515625" style="1" customWidth="1"/>
    <col min="3" max="3" width="8.28515625" style="1" customWidth="1"/>
    <col min="4" max="4" width="14.140625" style="1" customWidth="1"/>
    <col min="5" max="5" width="15.28515625" style="1" customWidth="1"/>
    <col min="6" max="7" width="14.28515625" style="1" hidden="1" customWidth="1"/>
    <col min="8" max="16384" width="9.28515625" style="1"/>
  </cols>
  <sheetData>
    <row r="1" spans="1:10" ht="15.75" x14ac:dyDescent="0.25">
      <c r="A1" s="41" t="s">
        <v>25</v>
      </c>
      <c r="B1" s="42"/>
      <c r="C1" s="42"/>
      <c r="D1" s="42"/>
      <c r="E1" s="42"/>
    </row>
    <row r="2" spans="1:10" ht="15.75" x14ac:dyDescent="0.25">
      <c r="A2" s="41" t="s">
        <v>19</v>
      </c>
      <c r="B2" s="42"/>
      <c r="C2" s="42"/>
      <c r="D2" s="42"/>
      <c r="E2" s="42"/>
    </row>
    <row r="4" spans="1:10" x14ac:dyDescent="0.25">
      <c r="D4" s="2" t="s">
        <v>0</v>
      </c>
      <c r="E4" s="35"/>
    </row>
    <row r="5" spans="1:10" x14ac:dyDescent="0.25">
      <c r="D5" s="2" t="s">
        <v>1</v>
      </c>
      <c r="E5" s="36"/>
    </row>
    <row r="6" spans="1:10" x14ac:dyDescent="0.25">
      <c r="A6" s="3" t="s">
        <v>2</v>
      </c>
      <c r="B6" s="43"/>
      <c r="C6" s="44"/>
      <c r="D6" s="2"/>
    </row>
    <row r="7" spans="1:10" x14ac:dyDescent="0.25">
      <c r="A7" s="3" t="s">
        <v>3</v>
      </c>
      <c r="B7" s="43"/>
      <c r="C7" s="44"/>
      <c r="D7" s="44"/>
    </row>
    <row r="8" spans="1:10" x14ac:dyDescent="0.25">
      <c r="A8" s="3" t="s">
        <v>4</v>
      </c>
      <c r="B8" s="45"/>
      <c r="C8" s="46"/>
      <c r="D8" s="2"/>
    </row>
    <row r="9" spans="1:10" x14ac:dyDescent="0.25">
      <c r="A9" s="3" t="s">
        <v>5</v>
      </c>
      <c r="B9" s="45"/>
      <c r="C9" s="46"/>
    </row>
    <row r="10" spans="1:10" x14ac:dyDescent="0.25">
      <c r="A10" s="3" t="s">
        <v>6</v>
      </c>
      <c r="B10" s="45"/>
      <c r="C10" s="46"/>
    </row>
    <row r="11" spans="1:10" ht="8.25" customHeight="1" x14ac:dyDescent="0.25">
      <c r="A11" s="4"/>
      <c r="B11" s="47"/>
      <c r="C11" s="48"/>
    </row>
    <row r="12" spans="1:10" s="6" customFormat="1" x14ac:dyDescent="0.25">
      <c r="A12" s="49" t="s">
        <v>26</v>
      </c>
      <c r="B12" s="50"/>
      <c r="C12" s="50"/>
      <c r="D12" s="50"/>
      <c r="E12" s="51"/>
      <c r="F12" s="5"/>
      <c r="G12" s="5"/>
      <c r="J12" s="7"/>
    </row>
    <row r="13" spans="1:10" s="6" customFormat="1" ht="5.25" customHeight="1" x14ac:dyDescent="0.25">
      <c r="A13" s="52"/>
      <c r="B13" s="53"/>
      <c r="C13" s="53"/>
      <c r="D13" s="53"/>
      <c r="E13" s="53"/>
      <c r="F13" s="8"/>
      <c r="G13" s="8"/>
      <c r="J13" s="7"/>
    </row>
    <row r="14" spans="1:10" x14ac:dyDescent="0.25">
      <c r="A14" s="54" t="s">
        <v>17</v>
      </c>
      <c r="B14" s="55"/>
      <c r="C14" s="55"/>
      <c r="D14" s="55"/>
      <c r="E14" s="56"/>
      <c r="F14" s="9"/>
      <c r="G14" s="9"/>
    </row>
    <row r="15" spans="1:10" s="6" customFormat="1" ht="5.25" customHeight="1" x14ac:dyDescent="0.25">
      <c r="A15" s="52"/>
      <c r="B15" s="53"/>
      <c r="C15" s="53"/>
      <c r="D15" s="53"/>
      <c r="E15" s="53"/>
      <c r="F15" s="8"/>
      <c r="G15" s="8"/>
      <c r="J15" s="7"/>
    </row>
    <row r="16" spans="1:10" ht="15.75" customHeight="1" x14ac:dyDescent="0.25">
      <c r="A16" s="57" t="s">
        <v>16</v>
      </c>
      <c r="B16" s="58"/>
      <c r="C16" s="24" t="s">
        <v>7</v>
      </c>
      <c r="D16" s="24" t="s">
        <v>8</v>
      </c>
      <c r="E16" s="24" t="s">
        <v>15</v>
      </c>
      <c r="F16" s="9"/>
      <c r="G16" s="9"/>
    </row>
    <row r="17" spans="1:10" ht="15.75" customHeight="1" x14ac:dyDescent="0.25">
      <c r="A17" s="37" t="s">
        <v>37</v>
      </c>
      <c r="B17" s="38"/>
      <c r="C17" s="34"/>
      <c r="D17" s="32">
        <v>5500</v>
      </c>
      <c r="E17" s="32">
        <f>C17*D17</f>
        <v>0</v>
      </c>
      <c r="F17" s="9"/>
      <c r="G17" s="9"/>
    </row>
    <row r="18" spans="1:10" ht="15.75" customHeight="1" x14ac:dyDescent="0.25">
      <c r="A18" s="37" t="s">
        <v>35</v>
      </c>
      <c r="B18" s="38"/>
      <c r="C18" s="34"/>
      <c r="D18" s="32">
        <v>139</v>
      </c>
      <c r="E18" s="32">
        <f>C18*D18</f>
        <v>0</v>
      </c>
      <c r="F18" s="9"/>
      <c r="G18" s="9"/>
    </row>
    <row r="19" spans="1:10" ht="15.75" customHeight="1" x14ac:dyDescent="0.25">
      <c r="A19" s="37" t="s">
        <v>36</v>
      </c>
      <c r="B19" s="38"/>
      <c r="C19" s="34"/>
      <c r="D19" s="32">
        <v>179</v>
      </c>
      <c r="E19" s="32">
        <f>C19*D19</f>
        <v>0</v>
      </c>
      <c r="F19" s="9"/>
      <c r="G19" s="9"/>
    </row>
    <row r="20" spans="1:10" x14ac:dyDescent="0.25">
      <c r="A20" s="39" t="s">
        <v>20</v>
      </c>
      <c r="B20" s="40"/>
      <c r="C20" s="20"/>
      <c r="D20" s="33">
        <v>900</v>
      </c>
      <c r="E20" s="11">
        <f>C20*D20</f>
        <v>0</v>
      </c>
      <c r="F20" s="9"/>
      <c r="G20" s="9"/>
    </row>
    <row r="21" spans="1:10" x14ac:dyDescent="0.25">
      <c r="A21" s="39" t="s">
        <v>21</v>
      </c>
      <c r="B21" s="40"/>
      <c r="C21" s="21"/>
      <c r="D21" s="33" t="s">
        <v>22</v>
      </c>
      <c r="E21" s="11" t="s">
        <v>23</v>
      </c>
      <c r="F21" s="9"/>
      <c r="G21" s="9"/>
    </row>
    <row r="22" spans="1:10" x14ac:dyDescent="0.25">
      <c r="A22" s="39" t="s">
        <v>24</v>
      </c>
      <c r="B22" s="40"/>
      <c r="C22" s="20"/>
      <c r="D22" s="10">
        <v>400</v>
      </c>
      <c r="E22" s="11">
        <f t="shared" ref="E22:E28" si="0">C22*D22</f>
        <v>0</v>
      </c>
      <c r="F22" s="9"/>
      <c r="G22" s="9"/>
      <c r="J22" s="12"/>
    </row>
    <row r="23" spans="1:10" x14ac:dyDescent="0.25">
      <c r="A23" s="39" t="s">
        <v>31</v>
      </c>
      <c r="B23" s="40"/>
      <c r="C23" s="20"/>
      <c r="D23" s="10">
        <v>110</v>
      </c>
      <c r="E23" s="11">
        <f t="shared" si="0"/>
        <v>0</v>
      </c>
      <c r="F23" s="9"/>
      <c r="G23" s="9"/>
    </row>
    <row r="24" spans="1:10" x14ac:dyDescent="0.25">
      <c r="A24" s="39" t="s">
        <v>27</v>
      </c>
      <c r="B24" s="40"/>
      <c r="C24" s="20"/>
      <c r="D24" s="10">
        <v>800</v>
      </c>
      <c r="E24" s="11">
        <f t="shared" si="0"/>
        <v>0</v>
      </c>
      <c r="F24" s="9"/>
      <c r="G24" s="9"/>
    </row>
    <row r="25" spans="1:10" x14ac:dyDescent="0.25">
      <c r="A25" s="39" t="s">
        <v>28</v>
      </c>
      <c r="B25" s="40"/>
      <c r="C25" s="20"/>
      <c r="D25" s="10">
        <v>300</v>
      </c>
      <c r="E25" s="11">
        <f t="shared" si="0"/>
        <v>0</v>
      </c>
      <c r="F25" s="9"/>
      <c r="G25" s="9"/>
    </row>
    <row r="26" spans="1:10" x14ac:dyDescent="0.25">
      <c r="A26" s="39" t="s">
        <v>32</v>
      </c>
      <c r="B26" s="40"/>
      <c r="C26" s="20"/>
      <c r="D26" s="10">
        <v>100</v>
      </c>
      <c r="E26" s="11">
        <f t="shared" si="0"/>
        <v>0</v>
      </c>
      <c r="F26" s="9"/>
      <c r="G26" s="9"/>
    </row>
    <row r="27" spans="1:10" x14ac:dyDescent="0.25">
      <c r="A27" s="39" t="s">
        <v>29</v>
      </c>
      <c r="B27" s="40"/>
      <c r="C27" s="20"/>
      <c r="D27" s="10">
        <v>400</v>
      </c>
      <c r="E27" s="11">
        <f t="shared" si="0"/>
        <v>0</v>
      </c>
      <c r="F27" s="9"/>
      <c r="G27" s="9"/>
    </row>
    <row r="28" spans="1:10" x14ac:dyDescent="0.25">
      <c r="A28" s="39" t="s">
        <v>33</v>
      </c>
      <c r="B28" s="40"/>
      <c r="C28" s="20"/>
      <c r="D28" s="10">
        <v>4000</v>
      </c>
      <c r="E28" s="11">
        <f t="shared" si="0"/>
        <v>0</v>
      </c>
      <c r="F28" s="9"/>
      <c r="G28" s="9"/>
    </row>
    <row r="29" spans="1:10" x14ac:dyDescent="0.25">
      <c r="A29" s="39" t="s">
        <v>34</v>
      </c>
      <c r="B29" s="40"/>
      <c r="C29" s="20"/>
      <c r="D29" s="10">
        <v>4500</v>
      </c>
      <c r="E29" s="11">
        <f>C29*D29</f>
        <v>0</v>
      </c>
      <c r="F29" s="9"/>
      <c r="G29" s="9"/>
    </row>
    <row r="30" spans="1:10" x14ac:dyDescent="0.25">
      <c r="A30" s="39" t="s">
        <v>30</v>
      </c>
      <c r="B30" s="40"/>
      <c r="C30" s="20"/>
      <c r="D30" s="10">
        <v>250</v>
      </c>
      <c r="E30" s="11">
        <f>C30*D30</f>
        <v>0</v>
      </c>
      <c r="F30" s="9"/>
      <c r="G30" s="9"/>
    </row>
    <row r="31" spans="1:10" x14ac:dyDescent="0.25">
      <c r="A31" s="78"/>
      <c r="B31" s="79"/>
      <c r="D31" s="1" t="s">
        <v>9</v>
      </c>
    </row>
    <row r="32" spans="1:10" ht="15.75" x14ac:dyDescent="0.25">
      <c r="A32" s="67" t="s">
        <v>38</v>
      </c>
      <c r="B32" s="68"/>
      <c r="C32" s="13"/>
      <c r="D32" s="14" t="s">
        <v>18</v>
      </c>
      <c r="E32" s="19">
        <f>SUM(E16:E30)</f>
        <v>0</v>
      </c>
    </row>
    <row r="33" spans="1:6" ht="15.75" x14ac:dyDescent="0.25">
      <c r="A33" s="69"/>
      <c r="B33" s="70"/>
      <c r="C33" s="23"/>
      <c r="D33" s="26"/>
      <c r="E33" s="27"/>
      <c r="F33" s="15" t="e">
        <f>SUM(#REF!)</f>
        <v>#REF!</v>
      </c>
    </row>
    <row r="34" spans="1:6" ht="15.75" x14ac:dyDescent="0.25">
      <c r="A34" s="71"/>
      <c r="B34" s="72"/>
      <c r="C34" s="23"/>
      <c r="D34" s="23"/>
      <c r="E34" s="28"/>
      <c r="F34" s="15" t="e">
        <f>F33*0.8</f>
        <v>#REF!</v>
      </c>
    </row>
    <row r="35" spans="1:6" x14ac:dyDescent="0.25">
      <c r="A35" s="71"/>
      <c r="B35" s="72"/>
      <c r="C35" s="61"/>
      <c r="D35" s="62"/>
      <c r="E35" s="25"/>
      <c r="F35" s="16" t="e">
        <f>F33-F34</f>
        <v>#REF!</v>
      </c>
    </row>
    <row r="36" spans="1:6" ht="18" customHeight="1" x14ac:dyDescent="0.25">
      <c r="A36" s="73" t="s">
        <v>10</v>
      </c>
      <c r="B36" s="74"/>
    </row>
    <row r="37" spans="1:6" x14ac:dyDescent="0.25">
      <c r="A37" s="75"/>
      <c r="B37" s="74"/>
      <c r="C37" s="61" t="s">
        <v>11</v>
      </c>
      <c r="D37" s="48"/>
      <c r="E37" s="17"/>
    </row>
    <row r="38" spans="1:6" x14ac:dyDescent="0.25">
      <c r="A38" s="76"/>
      <c r="B38" s="77"/>
      <c r="C38" s="63"/>
      <c r="D38" s="48"/>
      <c r="E38" s="48"/>
    </row>
    <row r="39" spans="1:6" x14ac:dyDescent="0.25">
      <c r="C39" s="43"/>
      <c r="D39" s="44"/>
      <c r="E39" s="44"/>
    </row>
    <row r="40" spans="1:6" x14ac:dyDescent="0.25">
      <c r="A40" s="29"/>
      <c r="B40" s="30"/>
    </row>
    <row r="41" spans="1:6" x14ac:dyDescent="0.25">
      <c r="A41" s="31"/>
      <c r="B41" s="31"/>
      <c r="C41" s="18" t="s">
        <v>0</v>
      </c>
    </row>
    <row r="42" spans="1:6" x14ac:dyDescent="0.25">
      <c r="A42" s="22"/>
      <c r="B42" s="22"/>
      <c r="C42" s="43"/>
      <c r="D42" s="44"/>
      <c r="E42" s="44"/>
    </row>
    <row r="45" spans="1:6" x14ac:dyDescent="0.25">
      <c r="A45" s="64" t="s">
        <v>14</v>
      </c>
      <c r="B45" s="65"/>
      <c r="C45" s="65"/>
      <c r="D45" s="65"/>
      <c r="E45" s="65"/>
    </row>
    <row r="46" spans="1:6" ht="15.75" x14ac:dyDescent="0.25">
      <c r="A46" s="66" t="s">
        <v>12</v>
      </c>
      <c r="B46" s="60"/>
      <c r="C46" s="60"/>
      <c r="D46" s="60"/>
      <c r="E46" s="60"/>
    </row>
    <row r="47" spans="1:6" ht="15.75" x14ac:dyDescent="0.25">
      <c r="A47" s="59" t="s">
        <v>13</v>
      </c>
      <c r="B47" s="60"/>
      <c r="C47" s="60"/>
      <c r="D47" s="60"/>
      <c r="E47" s="60"/>
    </row>
  </sheetData>
  <sheetProtection password="82C9" sheet="1" objects="1" scenarios="1"/>
  <mergeCells count="38">
    <mergeCell ref="A14:E14"/>
    <mergeCell ref="A15:E15"/>
    <mergeCell ref="A16:B16"/>
    <mergeCell ref="A47:E47"/>
    <mergeCell ref="C35:D35"/>
    <mergeCell ref="C37:D37"/>
    <mergeCell ref="C38:E38"/>
    <mergeCell ref="C39:E39"/>
    <mergeCell ref="C42:E42"/>
    <mergeCell ref="A45:E45"/>
    <mergeCell ref="A46:E46"/>
    <mergeCell ref="A32:B35"/>
    <mergeCell ref="A36:B38"/>
    <mergeCell ref="A31:B31"/>
    <mergeCell ref="A25:B25"/>
    <mergeCell ref="A27:B27"/>
    <mergeCell ref="B9:C9"/>
    <mergeCell ref="B10:C10"/>
    <mergeCell ref="B11:C11"/>
    <mergeCell ref="A12:E12"/>
    <mergeCell ref="A13:E13"/>
    <mergeCell ref="A1:E1"/>
    <mergeCell ref="A2:E2"/>
    <mergeCell ref="B6:C6"/>
    <mergeCell ref="B7:D7"/>
    <mergeCell ref="B8:C8"/>
    <mergeCell ref="A17:B17"/>
    <mergeCell ref="A28:B28"/>
    <mergeCell ref="A29:B29"/>
    <mergeCell ref="A30:B30"/>
    <mergeCell ref="A18:B18"/>
    <mergeCell ref="A19:B19"/>
    <mergeCell ref="A26:B26"/>
    <mergeCell ref="A20:B20"/>
    <mergeCell ref="A21:B21"/>
    <mergeCell ref="A22:B22"/>
    <mergeCell ref="A23:B23"/>
    <mergeCell ref="A24:B24"/>
  </mergeCells>
  <hyperlinks>
    <hyperlink ref="A47" r:id="rId1"/>
  </hyperlinks>
  <pageMargins left="0.7" right="0.7" top="0.25" bottom="0.25" header="0.3" footer="0.3"/>
  <pageSetup scale="98"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Additional Options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2021-08-05T18:50:39Z</dcterms:created>
  <dcterms:modified xsi:type="dcterms:W3CDTF">2022-08-18T12:41:52Z</dcterms:modified>
</cp:coreProperties>
</file>